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195" windowHeight="11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F22" i="1" l="1"/>
  <c r="D25" i="1" l="1"/>
  <c r="D24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26" i="1" l="1"/>
</calcChain>
</file>

<file path=xl/sharedStrings.xml><?xml version="1.0" encoding="utf-8"?>
<sst xmlns="http://schemas.openxmlformats.org/spreadsheetml/2006/main" count="28" uniqueCount="28">
  <si>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</si>
  <si>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</si>
  <si>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</si>
  <si>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</si>
  <si>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</si>
  <si>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</si>
  <si>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</si>
  <si>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ул. 1Мая, д.36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</si>
  <si>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</si>
  <si>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</si>
  <si>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</si>
  <si>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</si>
  <si>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</si>
  <si>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</si>
  <si>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</si>
  <si>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</si>
  <si>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</si>
  <si>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</si>
  <si>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</si>
  <si>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</si>
  <si>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</si>
  <si>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</si>
  <si>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Затрачено на ремонтные работы</t>
  </si>
  <si>
    <t>июль</t>
  </si>
  <si>
    <t>Решетки ограждения колясочной</t>
  </si>
  <si>
    <t>Собрано средств по дому в 2018 г.</t>
  </si>
  <si>
    <t>Остаток по текущему ремонту на 31.12.2018г.</t>
  </si>
  <si>
    <t>Замена задвижки на системе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</si>
</sst>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15" sqref="E15"/>
    </sheetView>
  </sheetViews>
  <sheetFormatPr defaultRowHeight="15" x14ac:dyDescent="0.25"/>
  <cols>
    <col min="1" max="1" width="16.7109375" customWidth="1"/>
    <col min="2" max="2" width="14.28515625" customWidth="1"/>
    <col min="3" max="3" width="17.7109375" customWidth="1"/>
    <col min="4" max="4" width="15.7109375" customWidth="1"/>
    <col min="5" max="5" width="39" customWidth="1"/>
    <col min="6" max="6" width="20.28515625" customWidth="1"/>
  </cols>
  <sheetData>
    <row r="1" spans="1:6" x14ac:dyDescent="0.25">
      <c r="E1" s="10" t="s">
        <v>17</v>
      </c>
      <c r="F1" s="10"/>
    </row>
    <row r="2" spans="1:6" x14ac:dyDescent="0.25">
      <c r="E2" s="10" t="s">
        <v>18</v>
      </c>
      <c r="F2" s="10"/>
    </row>
    <row r="3" spans="1:6" x14ac:dyDescent="0.25">
      <c r="E3" s="10" t="s">
        <v>19</v>
      </c>
      <c r="F3" s="10"/>
    </row>
    <row r="4" spans="1:6" x14ac:dyDescent="0.25">
      <c r="E4" s="10" t="s">
        <v>20</v>
      </c>
      <c r="F4" s="10"/>
    </row>
    <row r="6" spans="1:6" ht="15.75" x14ac:dyDescent="0.25">
      <c r="A6" s="9" t="s">
        <v>7</v>
      </c>
      <c r="B6" s="9"/>
      <c r="C6" s="9"/>
      <c r="D6" s="9"/>
      <c r="E6" s="9"/>
    </row>
    <row r="8" spans="1:6" ht="30" x14ac:dyDescent="0.25">
      <c r="A8" s="1" t="s">
        <v>11</v>
      </c>
      <c r="B8" s="1" t="s">
        <v>21</v>
      </c>
      <c r="C8" s="1"/>
      <c r="D8" s="4" t="s">
        <v>9</v>
      </c>
      <c r="E8" s="5" t="s">
        <v>10</v>
      </c>
      <c r="F8" s="3" t="s">
        <v>8</v>
      </c>
    </row>
    <row r="9" spans="1:6" x14ac:dyDescent="0.25">
      <c r="A9" s="1"/>
      <c r="B9" s="1">
        <v>2017</v>
      </c>
      <c r="C9" s="1"/>
      <c r="D9" s="1"/>
      <c r="E9" s="1"/>
      <c r="F9" s="2">
        <v>-38818.25</v>
      </c>
    </row>
    <row r="10" spans="1:6" x14ac:dyDescent="0.25">
      <c r="A10" s="1" t="s">
        <v>0</v>
      </c>
      <c r="B10" s="1">
        <v>2018</v>
      </c>
      <c r="C10" s="1">
        <v>19671.240000000002</v>
      </c>
      <c r="D10" s="1"/>
      <c r="E10" s="1"/>
      <c r="F10" s="2">
        <f t="shared" ref="F10:F17" si="0">F9+C10-D10</f>
        <v>-19147.009999999998</v>
      </c>
    </row>
    <row r="11" spans="1:6" x14ac:dyDescent="0.25">
      <c r="A11" s="1" t="s">
        <v>1</v>
      </c>
      <c r="B11" s="1">
        <v>2018</v>
      </c>
      <c r="C11" s="1">
        <v>21030.86</v>
      </c>
      <c r="D11" s="1"/>
      <c r="E11" s="1"/>
      <c r="F11" s="2">
        <f t="shared" si="0"/>
        <v>1883.8500000000022</v>
      </c>
    </row>
    <row r="12" spans="1:6" x14ac:dyDescent="0.25">
      <c r="A12" s="1" t="s">
        <v>2</v>
      </c>
      <c r="B12" s="1">
        <v>2018</v>
      </c>
      <c r="C12" s="1">
        <v>22261.31</v>
      </c>
      <c r="D12" s="1"/>
      <c r="E12" s="1"/>
      <c r="F12" s="2">
        <f t="shared" si="0"/>
        <v>24145.160000000003</v>
      </c>
    </row>
    <row r="13" spans="1:6" x14ac:dyDescent="0.25">
      <c r="A13" s="1" t="s">
        <v>3</v>
      </c>
      <c r="B13" s="1">
        <v>2018</v>
      </c>
      <c r="C13" s="1">
        <v>18146.3</v>
      </c>
      <c r="D13" s="1"/>
      <c r="E13" s="1"/>
      <c r="F13" s="2">
        <f t="shared" si="0"/>
        <v>42291.460000000006</v>
      </c>
    </row>
    <row r="14" spans="1:6" x14ac:dyDescent="0.25">
      <c r="A14" s="1" t="s">
        <v>4</v>
      </c>
      <c r="B14" s="1">
        <v>2018</v>
      </c>
      <c r="C14" s="1">
        <v>24414.26</v>
      </c>
      <c r="D14" s="1"/>
      <c r="E14" s="1"/>
      <c r="F14" s="2">
        <f t="shared" si="0"/>
        <v>66705.72</v>
      </c>
    </row>
    <row r="15" spans="1:6" x14ac:dyDescent="0.25">
      <c r="A15" s="1" t="s">
        <v>5</v>
      </c>
      <c r="B15" s="1">
        <v>2018</v>
      </c>
      <c r="C15" s="1">
        <v>15883.68</v>
      </c>
      <c r="D15" s="1">
        <v>3420</v>
      </c>
      <c r="E15" s="1" t="s">
        <v>27</v>
      </c>
      <c r="F15" s="2">
        <f t="shared" si="0"/>
        <v>79169.399999999994</v>
      </c>
    </row>
    <row r="16" spans="1:6" x14ac:dyDescent="0.25">
      <c r="A16" s="1" t="s">
        <v>23</v>
      </c>
      <c r="B16" s="1">
        <v>2018</v>
      </c>
      <c r="C16" s="1">
        <v>19464.12</v>
      </c>
      <c r="D16" s="1"/>
      <c r="E16" s="1"/>
      <c r="F16" s="2">
        <f t="shared" si="0"/>
        <v>98633.51999999999</v>
      </c>
    </row>
    <row r="17" spans="1:6" x14ac:dyDescent="0.25">
      <c r="A17" s="1" t="s">
        <v>6</v>
      </c>
      <c r="B17" s="1">
        <v>2018</v>
      </c>
      <c r="C17" s="1">
        <v>16897.86</v>
      </c>
      <c r="D17" s="1"/>
      <c r="E17" s="1"/>
      <c r="F17" s="2">
        <f t="shared" si="0"/>
        <v>115531.37999999999</v>
      </c>
    </row>
    <row r="18" spans="1:6" x14ac:dyDescent="0.25">
      <c r="A18" s="1" t="s">
        <v>12</v>
      </c>
      <c r="B18" s="1">
        <v>2018</v>
      </c>
      <c r="C18" s="1">
        <v>26530.67</v>
      </c>
      <c r="D18" s="1"/>
      <c r="E18" s="1"/>
      <c r="F18" s="2">
        <f>F17+C18-D18</f>
        <v>142062.04999999999</v>
      </c>
    </row>
    <row r="19" spans="1:6" x14ac:dyDescent="0.25">
      <c r="A19" s="1" t="s">
        <v>13</v>
      </c>
      <c r="B19" s="1">
        <v>2018</v>
      </c>
      <c r="C19" s="1">
        <v>25432.99</v>
      </c>
      <c r="D19" s="1"/>
      <c r="E19" s="1"/>
      <c r="F19" s="2">
        <f>F18+C19-D19</f>
        <v>167495.03999999998</v>
      </c>
    </row>
    <row r="20" spans="1:6" x14ac:dyDescent="0.25">
      <c r="A20" s="1" t="s">
        <v>14</v>
      </c>
      <c r="B20" s="1">
        <v>2018</v>
      </c>
      <c r="C20" s="1">
        <v>20798.849999999999</v>
      </c>
      <c r="D20" s="1">
        <v>35590</v>
      </c>
      <c r="E20" s="1" t="s">
        <v>24</v>
      </c>
      <c r="F20" s="2">
        <f>F19+C20-D20</f>
        <v>152703.88999999998</v>
      </c>
    </row>
    <row r="21" spans="1:6" x14ac:dyDescent="0.25">
      <c r="A21" s="1" t="s">
        <v>15</v>
      </c>
      <c r="B21" s="1">
        <v>2018</v>
      </c>
      <c r="C21" s="1">
        <v>25029.97</v>
      </c>
      <c r="D21" s="1"/>
      <c r="E21" s="1"/>
      <c r="F21" s="2">
        <f>F20+C21-D21</f>
        <v>177733.86</v>
      </c>
    </row>
    <row r="22" spans="1:6" x14ac:dyDescent="0.25">
      <c r="A22" s="6" t="s">
        <v>16</v>
      </c>
      <c r="B22" s="6"/>
      <c r="C22" s="6">
        <f>SUM(C9:C21)</f>
        <v>255562.11</v>
      </c>
      <c r="D22" s="6">
        <f>SUM(D9:D20)</f>
        <v>39010</v>
      </c>
      <c r="E22" s="6"/>
      <c r="F22" s="7">
        <f>C22-D22</f>
        <v>216552.11</v>
      </c>
    </row>
    <row r="24" spans="1:6" x14ac:dyDescent="0.25">
      <c r="A24" t="s">
        <v>25</v>
      </c>
      <c r="D24">
        <f>C22</f>
        <v>255562.11</v>
      </c>
    </row>
    <row r="25" spans="1:6" x14ac:dyDescent="0.25">
      <c r="A25" t="s">
        <v>22</v>
      </c>
      <c r="D25">
        <f>D22</f>
        <v>39010</v>
      </c>
    </row>
    <row r="26" spans="1:6" x14ac:dyDescent="0.25">
      <c r="A26" t="s">
        <v>26</v>
      </c>
      <c r="D26" s="8">
        <f>F22</f>
        <v>216552.11</v>
      </c>
    </row>
  </sheetData>
  <mergeCells count="5">
    <mergeCell ref="A6:E6"/>
    <mergeCell ref="E1:F1"/>
    <mergeCell ref="E2:F2"/>
    <mergeCell ref="E3:F3"/>
    <mergeCell ref="E4:F4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Сергей</cp:lastModifiedBy>
  <cp:lastPrinted>2018-03-02T06:32:45Z</cp:lastPrinted>
  <dcterms:created xsi:type="dcterms:W3CDTF">2015-09-08T06:25:13Z</dcterms:created>
  <dcterms:modified xsi:type="dcterms:W3CDTF">2019-03-05T05:58:15Z</dcterms:modified>
</cp:coreProperties>
</file>